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L203\Desktop\4TO. TRIM.-24 INF.FINANC. TRIM\"/>
    </mc:Choice>
  </mc:AlternateContent>
  <xr:revisionPtr revIDLastSave="0" documentId="13_ncr:1_{DF4E55EE-07D2-4356-849D-05DAF7526E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<sst xmlns="http://schemas.openxmlformats.org/spreadsheetml/2006/main" count="61" uniqueCount="61">
  <si>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</si>
  <si>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</si>
  <si>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</si>
  <si>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</si>
  <si>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</si>
  <si>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</si>
  <si>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</si>
  <si>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</si>
  <si>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</si>
  <si>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</si>
  <si>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</si>
  <si>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</si>
  <si>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</si>
  <si>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</si>
  <si>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</si>
  <si>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</si>
  <si>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</si>
  <si>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</si>
  <si>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</si>
  <si>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</si>
  <si>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</si>
  <si>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</si>
  <si>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</si>
  <si>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</si>
  <si>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</si>
  <si>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</si>
  <si>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</si>
  <si>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</si>
  <si>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</si>
  <si>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</si>
  <si>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</si>
  <si>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</si>
  <si>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</si>
  <si>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</si>
  <si>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</si>
  <si>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</si>
  <si>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</si>
  <si>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</si>
  <si>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</si>
  <si>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</si>
  <si>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</si>
  <si>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</si>
  <si>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</si>
  <si>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</si>
  <si>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</si>
  <si>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</si>
  <si>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</si>
  <si>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</si>
  <si>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</si>
  <si>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</si>
  <si>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</si>
  <si>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</si>
  <si>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</si>
  <si>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</si>
  <si>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Salamanca, Guanajuato.
Estado de Cambios en la Situación Financiera
Del 1 de Enero al 31 de Diciembre de 2024
(Cifras en Pesos)</t>
  </si>
  <si>
    <t>___________________________________________________________</t>
  </si>
  <si>
    <t>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</si>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</sst>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70" formatCode="_-&quot;$&quot;* #,##0.00_-;\-&quot;$&quot;* #,##0.00_-;_-&quot;$&quot;* &quot;-&quot;??_-;_-@_-"/>
    <numFmt numFmtId="171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9" fillId="0" borderId="0" xfId="9" applyNumberFormat="1" applyFont="1" applyAlignment="1" applyProtection="1">
      <alignment horizontal="center" vertical="top" wrapText="1"/>
      <protection locked="0"/>
    </xf>
    <xf numFmtId="0" fontId="5" fillId="0" borderId="0" xfId="9" applyFont="1" applyAlignment="1" applyProtection="1">
      <alignment horizontal="center" vertical="top" wrapText="1"/>
      <protection locked="0"/>
    </xf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 wrapText="1"/>
      <protection locked="0"/>
    </xf>
    <xf numFmtId="0" fontId="9" fillId="0" borderId="0" xfId="9" applyFont="1" applyAlignment="1" applyProtection="1">
      <alignment horizontal="center" vertical="top" wrapText="1"/>
      <protection locked="0"/>
    </xf>
    <xf numFmtId="0" fontId="8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8" xfId="9" applyFont="1" applyFill="1" applyBorder="1" applyAlignment="1" applyProtection="1">
      <alignment horizontal="center" vertical="center" wrapText="1"/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4" fillId="2" borderId="1" xfId="9" applyFont="1" applyFill="1" applyBorder="1" applyAlignment="1">
      <alignment horizontal="center" vertical="center"/>
    </xf>
    <xf numFmtId="0" fontId="4" fillId="2" borderId="10" xfId="9" applyFont="1" applyFill="1" applyBorder="1" applyAlignment="1">
      <alignment horizontal="center" vertical="center"/>
    </xf>
    <xf numFmtId="0" fontId="4" fillId="2" borderId="2" xfId="9" applyFont="1" applyFill="1" applyBorder="1" applyAlignment="1">
      <alignment horizontal="center" vertical="center"/>
    </xf>
    <xf numFmtId="0" fontId="4" fillId="0" borderId="1" xfId="9" applyFont="1" applyBorder="1" applyAlignment="1">
      <alignment horizontal="left" vertical="top" wrapText="1" indent="1"/>
    </xf>
    <xf numFmtId="166" fontId="8" fillId="0" borderId="2" xfId="17" applyNumberFormat="1" applyFont="1" applyFill="1" applyBorder="1" applyAlignment="1" applyProtection="1">
      <alignment vertical="top" wrapText="1"/>
      <protection locked="0"/>
    </xf>
    <xf numFmtId="0" fontId="4" fillId="0" borderId="3" xfId="9" applyFont="1" applyBorder="1" applyAlignment="1">
      <alignment horizontal="left" vertical="top" wrapText="1" indent="2"/>
    </xf>
    <xf numFmtId="166" fontId="8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3" xfId="9" applyFont="1" applyBorder="1" applyAlignment="1">
      <alignment horizontal="left" vertical="top" wrapText="1" indent="3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3" xfId="9" applyFont="1" applyBorder="1" applyAlignment="1">
      <alignment horizontal="left" vertical="top" wrapText="1"/>
    </xf>
    <xf numFmtId="0" fontId="5" fillId="0" borderId="3" xfId="9" applyFont="1" applyBorder="1" applyAlignment="1">
      <alignment vertical="top" wrapText="1"/>
    </xf>
    <xf numFmtId="0" fontId="4" fillId="0" borderId="3" xfId="9" applyFont="1" applyBorder="1" applyAlignment="1">
      <alignment horizontal="left" vertical="top" wrapText="1" indent="1"/>
    </xf>
    <xf numFmtId="0" fontId="5" fillId="0" borderId="5" xfId="9" applyFont="1" applyBorder="1" applyAlignment="1">
      <alignment vertical="top" wrapText="1"/>
    </xf>
    <xf numFmtId="166" fontId="3" fillId="0" borderId="6" xfId="17" applyNumberFormat="1" applyFont="1" applyFill="1" applyBorder="1" applyAlignment="1" applyProtection="1">
      <alignment vertical="top" wrapText="1"/>
      <protection locked="0"/>
    </xf>
    <xf numFmtId="166" fontId="8" fillId="0" borderId="10" xfId="17" applyNumberFormat="1" applyFont="1" applyFill="1" applyBorder="1" applyAlignment="1" applyProtection="1">
      <alignment vertical="top" wrapText="1"/>
      <protection locked="0"/>
    </xf>
    <xf numFmtId="166" fontId="8" fillId="0" borderId="11" xfId="17" applyNumberFormat="1" applyFont="1" applyFill="1" applyBorder="1" applyAlignment="1" applyProtection="1">
      <alignment vertical="top" wrapText="1"/>
      <protection locked="0"/>
    </xf>
    <xf numFmtId="166" fontId="3" fillId="0" borderId="11" xfId="17" applyNumberFormat="1" applyFont="1" applyFill="1" applyBorder="1" applyAlignment="1" applyProtection="1">
      <alignment vertical="top" wrapText="1"/>
      <protection locked="0"/>
    </xf>
    <xf numFmtId="166" fontId="3" fillId="0" borderId="12" xfId="17" applyNumberFormat="1" applyFont="1" applyFill="1" applyBorder="1" applyAlignment="1" applyProtection="1">
      <alignment vertical="top" wrapText="1"/>
      <protection locked="0"/>
    </xf>
  </cellXfs>
  <cellStyles count="2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D2F05515-C547-4E29-B48B-F895C003304D}"/>
    <cellStyle name="Millares 2 3" xfId="5" xr:uid="{00000000-0005-0000-0000-000004000000}"/>
    <cellStyle name="Millares 2 3 2" xfId="20" xr:uid="{D03BB90F-AC36-41CF-A2FE-6EFF8167A424}"/>
    <cellStyle name="Millares 2 4" xfId="17" xr:uid="{00000000-0005-0000-0000-000005000000}"/>
    <cellStyle name="Millares 2 4 2" xfId="27" xr:uid="{E6854BEE-2575-48FE-9B4D-857FEA235D22}"/>
    <cellStyle name="Millares 2 5" xfId="18" xr:uid="{CC6B66C7-3CF3-4562-B26D-32149B9533D5}"/>
    <cellStyle name="Millares 3" xfId="6" xr:uid="{00000000-0005-0000-0000-000006000000}"/>
    <cellStyle name="Millares 3 2" xfId="21" xr:uid="{4F7DF55D-C763-488E-B589-3AB79ED228D4}"/>
    <cellStyle name="Moneda 2" xfId="7" xr:uid="{00000000-0005-0000-0000-000007000000}"/>
    <cellStyle name="Moneda 2 2" xfId="22" xr:uid="{D2206042-7BC4-42A5-8876-6E83F37649AC}"/>
    <cellStyle name="Normal" xfId="0" builtinId="0"/>
    <cellStyle name="Normal 2" xfId="8" xr:uid="{00000000-0005-0000-0000-000009000000}"/>
    <cellStyle name="Normal 2 2" xfId="9" xr:uid="{00000000-0005-0000-0000-00000A000000}"/>
    <cellStyle name="Normal 2 3" xfId="23" xr:uid="{A0199F1D-A362-4E8C-8E58-652B220AA697}"/>
    <cellStyle name="Normal 3" xfId="10" xr:uid="{00000000-0005-0000-0000-00000B000000}"/>
    <cellStyle name="Normal 3 2" xfId="24" xr:uid="{6F42E4E8-FA03-4008-9A2E-A2F05FE1E012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Normal 6 2 2" xfId="26" xr:uid="{6084BD26-4B68-4CAB-BD91-2BE9FD6EFF6B}"/>
    <cellStyle name="Normal 6 3" xfId="25" xr:uid="{D1E0DDE6-FB2B-43A5-A8C5-008E3B1C68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5"/>
  <sheetViews>
    <sheetView tabSelected="1" zoomScaleNormal="100" zoomScaleSheetLayoutView="80" workbookViewId="0">
      <selection activeCell="A2" sqref="A2"/>
    </sheetView>
  </sheetViews>
  <sheetFormatPr baseColWidth="10" defaultColWidth="12" defaultRowHeight="10.199999999999999" x14ac:dyDescent="0.2"/>
  <cols>
    <col min="1" max="1" width="71.2851562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52.8" customHeight="1" thickBot="1" x14ac:dyDescent="0.25">
      <c r="A1" s="15" t="s">
        <v>54</v>
      </c>
      <c r="B1" s="16"/>
      <c r="C1" s="17"/>
    </row>
    <row r="2" spans="1:3" s="3" customFormat="1" ht="15" customHeight="1" thickBot="1" x14ac:dyDescent="0.25">
      <c r="A2" s="18" t="s">
        <v>51</v>
      </c>
      <c r="B2" s="19" t="s">
        <v>12</v>
      </c>
      <c r="C2" s="20" t="s">
        <v>13</v>
      </c>
    </row>
    <row r="3" spans="1:3" s="4" customFormat="1" ht="13.2" x14ac:dyDescent="0.2">
      <c r="A3" s="21" t="s">
        <v>0</v>
      </c>
      <c r="B3" s="32">
        <f>B4+B13</f>
        <v>294403848.83000004</v>
      </c>
      <c r="C3" s="22">
        <f>C4+C13</f>
        <v>456563414.75999999</v>
      </c>
    </row>
    <row r="4" spans="1:3" ht="13.2" x14ac:dyDescent="0.2">
      <c r="A4" s="23" t="s">
        <v>7</v>
      </c>
      <c r="B4" s="33">
        <f>SUM(B5:B11)</f>
        <v>248702967.05000001</v>
      </c>
      <c r="C4" s="24">
        <f>SUM(C5:C11)</f>
        <v>0</v>
      </c>
    </row>
    <row r="5" spans="1:3" ht="13.2" x14ac:dyDescent="0.2">
      <c r="A5" s="25" t="s">
        <v>14</v>
      </c>
      <c r="B5" s="34">
        <v>134537445.94</v>
      </c>
      <c r="C5" s="26">
        <v>0</v>
      </c>
    </row>
    <row r="6" spans="1:3" ht="13.2" x14ac:dyDescent="0.2">
      <c r="A6" s="25" t="s">
        <v>15</v>
      </c>
      <c r="B6" s="34">
        <v>4159395.8</v>
      </c>
      <c r="C6" s="26">
        <v>0</v>
      </c>
    </row>
    <row r="7" spans="1:3" ht="13.2" x14ac:dyDescent="0.2">
      <c r="A7" s="25" t="s">
        <v>16</v>
      </c>
      <c r="B7" s="34">
        <v>110006125.31</v>
      </c>
      <c r="C7" s="26">
        <v>0</v>
      </c>
    </row>
    <row r="8" spans="1:3" ht="13.2" x14ac:dyDescent="0.2">
      <c r="A8" s="25" t="s">
        <v>1</v>
      </c>
      <c r="B8" s="34">
        <v>0</v>
      </c>
      <c r="C8" s="26">
        <v>0</v>
      </c>
    </row>
    <row r="9" spans="1:3" ht="13.2" x14ac:dyDescent="0.2">
      <c r="A9" s="25" t="s">
        <v>2</v>
      </c>
      <c r="B9" s="34">
        <v>0</v>
      </c>
      <c r="C9" s="26">
        <v>0</v>
      </c>
    </row>
    <row r="10" spans="1:3" ht="13.2" x14ac:dyDescent="0.2">
      <c r="A10" s="25" t="s">
        <v>17</v>
      </c>
      <c r="B10" s="34">
        <v>0</v>
      </c>
      <c r="C10" s="26">
        <v>0</v>
      </c>
    </row>
    <row r="11" spans="1:3" ht="13.2" x14ac:dyDescent="0.2">
      <c r="A11" s="25" t="s">
        <v>18</v>
      </c>
      <c r="B11" s="34">
        <v>0</v>
      </c>
      <c r="C11" s="26">
        <v>0</v>
      </c>
    </row>
    <row r="12" spans="1:3" ht="11.25" customHeight="1" x14ac:dyDescent="0.2">
      <c r="A12" s="27"/>
      <c r="B12" s="34"/>
      <c r="C12" s="26"/>
    </row>
    <row r="13" spans="1:3" ht="13.2" x14ac:dyDescent="0.2">
      <c r="A13" s="23" t="s">
        <v>8</v>
      </c>
      <c r="B13" s="33">
        <f>SUM(B14:B22)</f>
        <v>45700881.780000001</v>
      </c>
      <c r="C13" s="24">
        <f>SUM(C14:C22)</f>
        <v>456563414.75999999</v>
      </c>
    </row>
    <row r="14" spans="1:3" ht="13.2" x14ac:dyDescent="0.2">
      <c r="A14" s="25" t="s">
        <v>19</v>
      </c>
      <c r="B14" s="34">
        <v>0</v>
      </c>
      <c r="C14" s="26">
        <v>0</v>
      </c>
    </row>
    <row r="15" spans="1:3" ht="13.2" x14ac:dyDescent="0.2">
      <c r="A15" s="25" t="s">
        <v>20</v>
      </c>
      <c r="B15" s="34">
        <v>0</v>
      </c>
      <c r="C15" s="26">
        <v>0</v>
      </c>
    </row>
    <row r="16" spans="1:3" ht="13.2" x14ac:dyDescent="0.2">
      <c r="A16" s="25" t="s">
        <v>21</v>
      </c>
      <c r="B16" s="34">
        <v>0</v>
      </c>
      <c r="C16" s="26">
        <v>379403527.31999999</v>
      </c>
    </row>
    <row r="17" spans="1:3" ht="13.2" x14ac:dyDescent="0.2">
      <c r="A17" s="25" t="s">
        <v>22</v>
      </c>
      <c r="B17" s="34">
        <v>0</v>
      </c>
      <c r="C17" s="26">
        <v>77159887.439999998</v>
      </c>
    </row>
    <row r="18" spans="1:3" ht="13.2" x14ac:dyDescent="0.2">
      <c r="A18" s="25" t="s">
        <v>23</v>
      </c>
      <c r="B18" s="34">
        <v>0</v>
      </c>
      <c r="C18" s="26">
        <v>0</v>
      </c>
    </row>
    <row r="19" spans="1:3" ht="13.2" x14ac:dyDescent="0.2">
      <c r="A19" s="25" t="s">
        <v>24</v>
      </c>
      <c r="B19" s="34">
        <v>45700881.780000001</v>
      </c>
      <c r="C19" s="26">
        <v>0</v>
      </c>
    </row>
    <row r="20" spans="1:3" ht="13.2" x14ac:dyDescent="0.2">
      <c r="A20" s="25" t="s">
        <v>25</v>
      </c>
      <c r="B20" s="34">
        <v>0</v>
      </c>
      <c r="C20" s="26">
        <v>0</v>
      </c>
    </row>
    <row r="21" spans="1:3" ht="13.2" x14ac:dyDescent="0.2">
      <c r="A21" s="25" t="s">
        <v>26</v>
      </c>
      <c r="B21" s="34">
        <v>0</v>
      </c>
      <c r="C21" s="26">
        <v>0</v>
      </c>
    </row>
    <row r="22" spans="1:3" ht="13.2" x14ac:dyDescent="0.2">
      <c r="A22" s="25" t="s">
        <v>27</v>
      </c>
      <c r="B22" s="34">
        <v>0</v>
      </c>
      <c r="C22" s="26">
        <v>0</v>
      </c>
    </row>
    <row r="23" spans="1:3" s="4" customFormat="1" ht="11.25" customHeight="1" x14ac:dyDescent="0.2">
      <c r="A23" s="28"/>
      <c r="B23" s="34"/>
      <c r="C23" s="26"/>
    </row>
    <row r="24" spans="1:3" s="4" customFormat="1" ht="13.2" x14ac:dyDescent="0.2">
      <c r="A24" s="29" t="s">
        <v>3</v>
      </c>
      <c r="B24" s="33">
        <f>B25+B35</f>
        <v>1455264.7</v>
      </c>
      <c r="C24" s="24">
        <f>C25+C35</f>
        <v>19314885.73</v>
      </c>
    </row>
    <row r="25" spans="1:3" ht="13.2" x14ac:dyDescent="0.2">
      <c r="A25" s="23" t="s">
        <v>9</v>
      </c>
      <c r="B25" s="33">
        <f>SUM(B26:B33)</f>
        <v>1455264.7</v>
      </c>
      <c r="C25" s="24">
        <f>SUM(C26:C33)</f>
        <v>10907939.17</v>
      </c>
    </row>
    <row r="26" spans="1:3" ht="13.2" x14ac:dyDescent="0.2">
      <c r="A26" s="25" t="s">
        <v>28</v>
      </c>
      <c r="B26" s="34">
        <v>0</v>
      </c>
      <c r="C26" s="26">
        <v>9770132.9700000007</v>
      </c>
    </row>
    <row r="27" spans="1:3" ht="13.2" x14ac:dyDescent="0.2">
      <c r="A27" s="25" t="s">
        <v>29</v>
      </c>
      <c r="B27" s="34">
        <v>0</v>
      </c>
      <c r="C27" s="26">
        <v>0</v>
      </c>
    </row>
    <row r="28" spans="1:3" ht="13.2" x14ac:dyDescent="0.2">
      <c r="A28" s="25" t="s">
        <v>30</v>
      </c>
      <c r="B28" s="34">
        <v>445023.88</v>
      </c>
      <c r="C28" s="26">
        <v>0</v>
      </c>
    </row>
    <row r="29" spans="1:3" ht="13.2" x14ac:dyDescent="0.2">
      <c r="A29" s="25" t="s">
        <v>31</v>
      </c>
      <c r="B29" s="34">
        <v>0</v>
      </c>
      <c r="C29" s="26">
        <v>0</v>
      </c>
    </row>
    <row r="30" spans="1:3" ht="13.2" x14ac:dyDescent="0.2">
      <c r="A30" s="25" t="s">
        <v>32</v>
      </c>
      <c r="B30" s="34">
        <v>0</v>
      </c>
      <c r="C30" s="26">
        <v>0</v>
      </c>
    </row>
    <row r="31" spans="1:3" ht="13.2" x14ac:dyDescent="0.2">
      <c r="A31" s="25" t="s">
        <v>33</v>
      </c>
      <c r="B31" s="34">
        <v>0</v>
      </c>
      <c r="C31" s="26">
        <v>0</v>
      </c>
    </row>
    <row r="32" spans="1:3" ht="13.2" x14ac:dyDescent="0.2">
      <c r="A32" s="25" t="s">
        <v>34</v>
      </c>
      <c r="B32" s="34">
        <v>1010240.82</v>
      </c>
      <c r="C32" s="26">
        <v>0</v>
      </c>
    </row>
    <row r="33" spans="1:3" ht="13.2" x14ac:dyDescent="0.2">
      <c r="A33" s="25" t="s">
        <v>35</v>
      </c>
      <c r="B33" s="34">
        <v>0</v>
      </c>
      <c r="C33" s="26">
        <v>1137806.2</v>
      </c>
    </row>
    <row r="34" spans="1:3" ht="11.25" customHeight="1" x14ac:dyDescent="0.2">
      <c r="A34" s="27"/>
      <c r="B34" s="34"/>
      <c r="C34" s="26"/>
    </row>
    <row r="35" spans="1:3" ht="13.2" x14ac:dyDescent="0.2">
      <c r="A35" s="23" t="s">
        <v>10</v>
      </c>
      <c r="B35" s="33">
        <f>SUM(B36:B41)</f>
        <v>0</v>
      </c>
      <c r="C35" s="24">
        <f>SUM(C36:C41)</f>
        <v>8406946.5600000005</v>
      </c>
    </row>
    <row r="36" spans="1:3" ht="13.2" x14ac:dyDescent="0.2">
      <c r="A36" s="25" t="s">
        <v>36</v>
      </c>
      <c r="B36" s="34">
        <v>0</v>
      </c>
      <c r="C36" s="26">
        <v>0</v>
      </c>
    </row>
    <row r="37" spans="1:3" ht="11.25" customHeight="1" x14ac:dyDescent="0.2">
      <c r="A37" s="25" t="s">
        <v>37</v>
      </c>
      <c r="B37" s="34">
        <v>0</v>
      </c>
      <c r="C37" s="26">
        <v>0</v>
      </c>
    </row>
    <row r="38" spans="1:3" ht="13.2" x14ac:dyDescent="0.2">
      <c r="A38" s="25" t="s">
        <v>38</v>
      </c>
      <c r="B38" s="34">
        <v>0</v>
      </c>
      <c r="C38" s="26">
        <v>8406946.5600000005</v>
      </c>
    </row>
    <row r="39" spans="1:3" ht="13.2" x14ac:dyDescent="0.2">
      <c r="A39" s="25" t="s">
        <v>39</v>
      </c>
      <c r="B39" s="34">
        <v>0</v>
      </c>
      <c r="C39" s="26">
        <v>0</v>
      </c>
    </row>
    <row r="40" spans="1:3" ht="13.2" x14ac:dyDescent="0.2">
      <c r="A40" s="25" t="s">
        <v>52</v>
      </c>
      <c r="B40" s="34">
        <v>0</v>
      </c>
      <c r="C40" s="26">
        <v>0</v>
      </c>
    </row>
    <row r="41" spans="1:3" ht="13.2" x14ac:dyDescent="0.2">
      <c r="A41" s="25" t="s">
        <v>40</v>
      </c>
      <c r="B41" s="34">
        <v>0</v>
      </c>
      <c r="C41" s="26">
        <v>0</v>
      </c>
    </row>
    <row r="42" spans="1:3" ht="11.25" customHeight="1" x14ac:dyDescent="0.2">
      <c r="A42" s="27"/>
      <c r="B42" s="34"/>
      <c r="C42" s="26"/>
    </row>
    <row r="43" spans="1:3" s="4" customFormat="1" ht="13.2" x14ac:dyDescent="0.2">
      <c r="A43" s="29" t="s">
        <v>49</v>
      </c>
      <c r="B43" s="33">
        <f>B45+B50+B57</f>
        <v>314154530.69</v>
      </c>
      <c r="C43" s="24">
        <f>C45+C50+C57</f>
        <v>134135343.73</v>
      </c>
    </row>
    <row r="44" spans="1:3" s="4" customFormat="1" ht="11.25" customHeight="1" x14ac:dyDescent="0.2">
      <c r="A44" s="29"/>
      <c r="B44" s="34"/>
      <c r="C44" s="26"/>
    </row>
    <row r="45" spans="1:3" ht="13.2" x14ac:dyDescent="0.2">
      <c r="A45" s="23" t="s">
        <v>11</v>
      </c>
      <c r="B45" s="33">
        <f>SUM(B46:B48)</f>
        <v>0</v>
      </c>
      <c r="C45" s="24">
        <f>SUM(C46:C48)</f>
        <v>6130.25</v>
      </c>
    </row>
    <row r="46" spans="1:3" ht="13.2" x14ac:dyDescent="0.2">
      <c r="A46" s="25" t="s">
        <v>4</v>
      </c>
      <c r="B46" s="34">
        <v>0</v>
      </c>
      <c r="C46" s="26">
        <v>6130.25</v>
      </c>
    </row>
    <row r="47" spans="1:3" ht="13.2" x14ac:dyDescent="0.2">
      <c r="A47" s="25" t="s">
        <v>41</v>
      </c>
      <c r="B47" s="34">
        <v>0</v>
      </c>
      <c r="C47" s="26">
        <v>0</v>
      </c>
    </row>
    <row r="48" spans="1:3" ht="13.2" x14ac:dyDescent="0.2">
      <c r="A48" s="25" t="s">
        <v>42</v>
      </c>
      <c r="B48" s="34">
        <v>0</v>
      </c>
      <c r="C48" s="26">
        <v>0</v>
      </c>
    </row>
    <row r="49" spans="1:3" ht="11.25" customHeight="1" x14ac:dyDescent="0.2">
      <c r="A49" s="27"/>
      <c r="B49" s="34"/>
      <c r="C49" s="26"/>
    </row>
    <row r="50" spans="1:3" ht="13.2" x14ac:dyDescent="0.2">
      <c r="A50" s="23" t="s">
        <v>50</v>
      </c>
      <c r="B50" s="33">
        <f>SUM(B51:B55)</f>
        <v>314154530.69</v>
      </c>
      <c r="C50" s="24">
        <f>SUM(C51:C55)</f>
        <v>134129213.48</v>
      </c>
    </row>
    <row r="51" spans="1:3" ht="13.2" x14ac:dyDescent="0.2">
      <c r="A51" s="25" t="s">
        <v>43</v>
      </c>
      <c r="B51" s="34">
        <v>0</v>
      </c>
      <c r="C51" s="26">
        <v>134129213.48</v>
      </c>
    </row>
    <row r="52" spans="1:3" ht="13.2" x14ac:dyDescent="0.2">
      <c r="A52" s="25" t="s">
        <v>44</v>
      </c>
      <c r="B52" s="34">
        <v>314154530.69</v>
      </c>
      <c r="C52" s="26">
        <v>0</v>
      </c>
    </row>
    <row r="53" spans="1:3" ht="13.2" x14ac:dyDescent="0.2">
      <c r="A53" s="25" t="s">
        <v>5</v>
      </c>
      <c r="B53" s="34">
        <v>0</v>
      </c>
      <c r="C53" s="26">
        <v>0</v>
      </c>
    </row>
    <row r="54" spans="1:3" ht="13.2" x14ac:dyDescent="0.2">
      <c r="A54" s="25" t="s">
        <v>6</v>
      </c>
      <c r="B54" s="34">
        <v>0</v>
      </c>
      <c r="C54" s="26">
        <v>0</v>
      </c>
    </row>
    <row r="55" spans="1:3" ht="13.2" x14ac:dyDescent="0.2">
      <c r="A55" s="25" t="s">
        <v>45</v>
      </c>
      <c r="B55" s="34">
        <v>0</v>
      </c>
      <c r="C55" s="26">
        <v>0</v>
      </c>
    </row>
    <row r="56" spans="1:3" ht="11.25" customHeight="1" x14ac:dyDescent="0.2">
      <c r="A56" s="27"/>
      <c r="B56" s="34"/>
      <c r="C56" s="26"/>
    </row>
    <row r="57" spans="1:3" ht="20.399999999999999" x14ac:dyDescent="0.2">
      <c r="A57" s="23" t="s">
        <v>46</v>
      </c>
      <c r="B57" s="33">
        <f>SUM(B58:B59)</f>
        <v>0</v>
      </c>
      <c r="C57" s="24">
        <f>SUM(C58:C59)</f>
        <v>0</v>
      </c>
    </row>
    <row r="58" spans="1:3" ht="13.2" x14ac:dyDescent="0.2">
      <c r="A58" s="25" t="s">
        <v>47</v>
      </c>
      <c r="B58" s="34">
        <v>0</v>
      </c>
      <c r="C58" s="26">
        <v>0</v>
      </c>
    </row>
    <row r="59" spans="1:3" ht="13.2" x14ac:dyDescent="0.2">
      <c r="A59" s="25" t="s">
        <v>48</v>
      </c>
      <c r="B59" s="34">
        <v>0</v>
      </c>
      <c r="C59" s="26">
        <v>0</v>
      </c>
    </row>
    <row r="60" spans="1:3" ht="13.8" thickBot="1" x14ac:dyDescent="0.25">
      <c r="A60" s="30"/>
      <c r="B60" s="35"/>
      <c r="C60" s="31"/>
    </row>
    <row r="62" spans="1:3" ht="27" customHeight="1" x14ac:dyDescent="0.2">
      <c r="A62" s="6" t="s">
        <v>53</v>
      </c>
      <c r="B62" s="7"/>
      <c r="C62" s="7"/>
    </row>
    <row r="64" spans="1:3" s="11" customFormat="1" x14ac:dyDescent="0.2">
      <c r="A64" s="10"/>
      <c r="B64" s="10"/>
      <c r="C64" s="12"/>
    </row>
    <row r="65" spans="1:3" s="11" customFormat="1" x14ac:dyDescent="0.2">
      <c r="A65" s="10"/>
      <c r="B65" s="10"/>
      <c r="C65" s="12"/>
    </row>
    <row r="66" spans="1:3" s="11" customFormat="1" x14ac:dyDescent="0.2">
      <c r="A66" s="10"/>
      <c r="B66" s="10"/>
      <c r="C66" s="12"/>
    </row>
    <row r="67" spans="1:3" s="11" customFormat="1" x14ac:dyDescent="0.2">
      <c r="A67" s="10"/>
      <c r="B67" s="10"/>
      <c r="C67" s="12"/>
    </row>
    <row r="68" spans="1:3" s="11" customFormat="1" x14ac:dyDescent="0.2">
      <c r="A68" s="10"/>
      <c r="B68" s="10"/>
      <c r="C68" s="12"/>
    </row>
    <row r="69" spans="1:3" s="11" customFormat="1" x14ac:dyDescent="0.2">
      <c r="A69" s="10"/>
      <c r="B69" s="10"/>
      <c r="C69" s="12"/>
    </row>
    <row r="73" spans="1:3" x14ac:dyDescent="0.2">
      <c r="A73" s="13" t="s">
        <v>55</v>
      </c>
      <c r="B73" s="9" t="s">
        <v>56</v>
      </c>
      <c r="C73" s="9"/>
    </row>
    <row r="74" spans="1:3" ht="13.8" x14ac:dyDescent="0.2">
      <c r="A74" s="14" t="s">
        <v>57</v>
      </c>
      <c r="B74" s="8" t="s">
        <v>58</v>
      </c>
      <c r="C74" s="8"/>
    </row>
    <row r="75" spans="1:3" ht="13.8" x14ac:dyDescent="0.2">
      <c r="A75" s="14" t="s">
        <v>59</v>
      </c>
      <c r="B75" s="8" t="s">
        <v>60</v>
      </c>
      <c r="C75" s="8"/>
    </row>
  </sheetData>
  <sheetProtection formatRows="0" autoFilter="0"/>
  <mergeCells count="5">
    <mergeCell ref="A1:C1"/>
    <mergeCell ref="A62:C62"/>
    <mergeCell ref="B73:C73"/>
    <mergeCell ref="B74:C74"/>
    <mergeCell ref="B75:C75"/>
  </mergeCells>
  <pageMargins left="0.35433070866141736" right="0.15748031496062992" top="0.98425196850393704" bottom="0.98425196850393704" header="0" footer="0"/>
  <pageSetup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2025-01-30T21:48:11Z</cp:lastPrinted>
  <dcterms:created xsi:type="dcterms:W3CDTF">2012-12-11T20:26:08Z</dcterms:created>
  <dcterms:modified xsi:type="dcterms:W3CDTF">2025-01-30T22:10:56Z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